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lpit\2025 Perspektywa3P\Excel\"/>
    </mc:Choice>
  </mc:AlternateContent>
  <bookViews>
    <workbookView xWindow="0" yWindow="0" windowWidth="23040" windowHeight="21768"/>
  </bookViews>
  <sheets>
    <sheet name="Netto na brutto" sheetId="1" r:id="rId1"/>
    <sheet name="Brutto na netto" sheetId="2" r:id="rId2"/>
  </sheets>
  <calcPr calcId="191029"/>
</workbook>
</file>

<file path=xl/calcChain.xml><?xml version="1.0" encoding="utf-8"?>
<calcChain xmlns="http://schemas.openxmlformats.org/spreadsheetml/2006/main">
  <c r="D44" i="2" l="1"/>
  <c r="C44" i="2"/>
  <c r="B44" i="2"/>
  <c r="B43" i="2"/>
  <c r="D42" i="2"/>
  <c r="C42" i="2"/>
  <c r="B42" i="2"/>
  <c r="D41" i="2"/>
  <c r="C41" i="2"/>
  <c r="B41" i="2"/>
  <c r="B37" i="2"/>
  <c r="D35" i="2"/>
  <c r="E35" i="2" s="1"/>
  <c r="D34" i="2"/>
  <c r="E34" i="2" s="1"/>
  <c r="D33" i="2"/>
  <c r="E33" i="2" s="1"/>
  <c r="D32" i="2"/>
  <c r="E32" i="2" s="1"/>
  <c r="D31" i="2"/>
  <c r="E31" i="2" s="1"/>
  <c r="D30" i="2"/>
  <c r="E30" i="2" s="1"/>
  <c r="D29" i="2"/>
  <c r="E29" i="2" s="1"/>
  <c r="D28" i="2"/>
  <c r="E28" i="2" s="1"/>
  <c r="D27" i="2"/>
  <c r="E27" i="2" s="1"/>
  <c r="D26" i="2"/>
  <c r="E26" i="2" s="1"/>
  <c r="D25" i="2"/>
  <c r="E25" i="2" s="1"/>
  <c r="D24" i="2"/>
  <c r="E24" i="2" s="1"/>
  <c r="D23" i="2"/>
  <c r="E23" i="2" s="1"/>
  <c r="D22" i="2"/>
  <c r="E22" i="2" s="1"/>
  <c r="D21" i="2"/>
  <c r="E21" i="2" s="1"/>
  <c r="D20" i="2"/>
  <c r="E20" i="2" s="1"/>
  <c r="D19" i="2"/>
  <c r="E19" i="2" s="1"/>
  <c r="D18" i="2"/>
  <c r="E18" i="2" s="1"/>
  <c r="D17" i="2"/>
  <c r="E17" i="2" s="1"/>
  <c r="D16" i="2"/>
  <c r="E16" i="2" s="1"/>
  <c r="D15" i="2"/>
  <c r="E15" i="2" s="1"/>
  <c r="D14" i="2"/>
  <c r="E14" i="2" s="1"/>
  <c r="D13" i="2"/>
  <c r="E13" i="2" s="1"/>
  <c r="D12" i="2"/>
  <c r="E12" i="2" s="1"/>
  <c r="D11" i="2"/>
  <c r="E11" i="2" s="1"/>
  <c r="D10" i="2"/>
  <c r="E10" i="2" s="1"/>
  <c r="D43" i="2" s="1"/>
  <c r="D9" i="2"/>
  <c r="E9" i="2" s="1"/>
  <c r="D8" i="2"/>
  <c r="E8" i="2" s="1"/>
  <c r="D7" i="2"/>
  <c r="E7" i="2" s="1"/>
  <c r="D6" i="2"/>
  <c r="D44" i="1"/>
  <c r="C44" i="1"/>
  <c r="B44" i="1"/>
  <c r="D42" i="1"/>
  <c r="C42" i="1"/>
  <c r="B42" i="1"/>
  <c r="H35" i="1"/>
  <c r="F35" i="1"/>
  <c r="E35" i="1"/>
  <c r="G35" i="1" s="1"/>
  <c r="H34" i="1"/>
  <c r="F34" i="1"/>
  <c r="E34" i="1"/>
  <c r="G34" i="1" s="1"/>
  <c r="H33" i="1"/>
  <c r="F33" i="1"/>
  <c r="E33" i="1"/>
  <c r="G33" i="1" s="1"/>
  <c r="H32" i="1"/>
  <c r="F32" i="1"/>
  <c r="E32" i="1"/>
  <c r="G32" i="1" s="1"/>
  <c r="H31" i="1"/>
  <c r="E31" i="1"/>
  <c r="F31" i="1" s="1"/>
  <c r="H30" i="1"/>
  <c r="F30" i="1"/>
  <c r="E30" i="1"/>
  <c r="G30" i="1" s="1"/>
  <c r="H29" i="1"/>
  <c r="F29" i="1"/>
  <c r="E29" i="1"/>
  <c r="G29" i="1" s="1"/>
  <c r="H28" i="1"/>
  <c r="E28" i="1"/>
  <c r="F28" i="1" s="1"/>
  <c r="H27" i="1"/>
  <c r="F27" i="1"/>
  <c r="E27" i="1"/>
  <c r="G27" i="1" s="1"/>
  <c r="H26" i="1"/>
  <c r="F26" i="1"/>
  <c r="E26" i="1"/>
  <c r="G26" i="1" s="1"/>
  <c r="H25" i="1"/>
  <c r="E25" i="1"/>
  <c r="F25" i="1" s="1"/>
  <c r="H24" i="1"/>
  <c r="F24" i="1"/>
  <c r="E24" i="1"/>
  <c r="G24" i="1" s="1"/>
  <c r="H23" i="1"/>
  <c r="F23" i="1"/>
  <c r="E23" i="1"/>
  <c r="G23" i="1" s="1"/>
  <c r="H22" i="1"/>
  <c r="E22" i="1"/>
  <c r="F22" i="1" s="1"/>
  <c r="H21" i="1"/>
  <c r="F21" i="1"/>
  <c r="E21" i="1"/>
  <c r="G21" i="1" s="1"/>
  <c r="H20" i="1"/>
  <c r="F20" i="1"/>
  <c r="E20" i="1"/>
  <c r="G20" i="1" s="1"/>
  <c r="H19" i="1"/>
  <c r="E19" i="1"/>
  <c r="F19" i="1" s="1"/>
  <c r="H18" i="1"/>
  <c r="F18" i="1"/>
  <c r="E18" i="1"/>
  <c r="G18" i="1" s="1"/>
  <c r="H17" i="1"/>
  <c r="F17" i="1"/>
  <c r="E17" i="1"/>
  <c r="G17" i="1" s="1"/>
  <c r="H16" i="1"/>
  <c r="E16" i="1"/>
  <c r="F16" i="1" s="1"/>
  <c r="H15" i="1"/>
  <c r="F15" i="1"/>
  <c r="E15" i="1"/>
  <c r="G15" i="1" s="1"/>
  <c r="H14" i="1"/>
  <c r="F14" i="1"/>
  <c r="E14" i="1"/>
  <c r="G14" i="1" s="1"/>
  <c r="H13" i="1"/>
  <c r="E13" i="1"/>
  <c r="F13" i="1" s="1"/>
  <c r="H12" i="1"/>
  <c r="F12" i="1"/>
  <c r="E12" i="1"/>
  <c r="G12" i="1" s="1"/>
  <c r="H11" i="1"/>
  <c r="F11" i="1"/>
  <c r="E11" i="1"/>
  <c r="G11" i="1" s="1"/>
  <c r="H10" i="1"/>
  <c r="E10" i="1"/>
  <c r="F10" i="1" s="1"/>
  <c r="H9" i="1"/>
  <c r="F9" i="1"/>
  <c r="E9" i="1"/>
  <c r="G9" i="1" s="1"/>
  <c r="H8" i="1"/>
  <c r="F8" i="1"/>
  <c r="E8" i="1"/>
  <c r="G8" i="1" s="1"/>
  <c r="H7" i="1"/>
  <c r="E7" i="1"/>
  <c r="H6" i="1"/>
  <c r="E6" i="1"/>
  <c r="C43" i="2" l="1"/>
  <c r="D37" i="2"/>
  <c r="G7" i="1"/>
  <c r="D43" i="1" s="1"/>
  <c r="B43" i="1"/>
  <c r="B41" i="1"/>
  <c r="F6" i="1"/>
  <c r="C41" i="1" s="1"/>
  <c r="F7" i="1"/>
  <c r="C43" i="1" s="1"/>
  <c r="G10" i="1"/>
  <c r="G13" i="1"/>
  <c r="G16" i="1"/>
  <c r="G19" i="1"/>
  <c r="G22" i="1"/>
  <c r="G25" i="1"/>
  <c r="G28" i="1"/>
  <c r="G31" i="1"/>
  <c r="E37" i="1"/>
  <c r="E6" i="2"/>
  <c r="E37" i="2" s="1"/>
  <c r="G6" i="1" l="1"/>
  <c r="D41" i="1" s="1"/>
  <c r="F37" i="1"/>
  <c r="G37" i="1" l="1"/>
</calcChain>
</file>

<file path=xl/sharedStrings.xml><?xml version="1.0" encoding="utf-8"?>
<sst xmlns="http://schemas.openxmlformats.org/spreadsheetml/2006/main" count="31" uniqueCount="23">
  <si>
    <t>FORMULARZ DO OBLICZANIA VAT</t>
  </si>
  <si>
    <t>Wpisz stawkę (np. 23%) i kwotę netto lub brutto. Można wpisać obie kwoty z faktury.</t>
  </si>
  <si>
    <t>Gdy wpiszesz obie kwoty, VAT = brutto − netto; kolumna Kontrola porównuje go z VAT według stawki.</t>
  </si>
  <si>
    <t>Opis pozycji</t>
  </si>
  <si>
    <t>Stawka VAT</t>
  </si>
  <si>
    <t>Netto wpisz</t>
  </si>
  <si>
    <t>Brutto wpisz</t>
  </si>
  <si>
    <t>Netto wynik</t>
  </si>
  <si>
    <t>VAT wynik</t>
  </si>
  <si>
    <t>Brutto wynik</t>
  </si>
  <si>
    <t>Kontrola</t>
  </si>
  <si>
    <t>RAZEM</t>
  </si>
  <si>
    <t>Netto</t>
  </si>
  <si>
    <t>VAT</t>
  </si>
  <si>
    <t>Brutto</t>
  </si>
  <si>
    <t>Podsumowanie obejmuje stawki 23%, 8%, 5% i 0%; pozostałe stawki są ujęte w wierszu RAZEM. VAT zaokrąglany jest osobno dla każdej pozycji.</t>
  </si>
  <si>
    <t>OBLICZANIE VAT Z KWOTY BRUTTO</t>
  </si>
  <si>
    <t>Wpisz kwotę brutto oraz stawkę VAT, np. 23%, 8%, 5% lub 0%.</t>
  </si>
  <si>
    <t>Każdą pozycję faktury wpisz w osobnym wierszu. Niebieskie pola są do wypełnienia.</t>
  </si>
  <si>
    <t>Kwota brutto</t>
  </si>
  <si>
    <t>Kwota netto</t>
  </si>
  <si>
    <t>Kwota VAT</t>
  </si>
  <si>
    <t>Pozostałe stawki są uwzględniane w wierszu RAZEM. Obliczenia zaokrąglono dla każdej pozycji.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</si>
</sst>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rlito"/>
    </font>
    <font>
      <sz val="10"/>
      <name val="Arial"/>
    </font>
    <font>
      <b/>
      <sz val="15"/>
      <color rgb="FFFFFFFF"/>
      <name val="Arial"/>
    </font>
    <font>
      <b/>
      <sz val="10"/>
      <color rgb="FFFFFFFF"/>
      <name val="Arial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74A6B"/>
      </patternFill>
    </fill>
    <fill>
      <patternFill patternType="solid">
        <fgColor rgb="FFE8F3FD"/>
      </patternFill>
    </fill>
    <fill>
      <patternFill patternType="solid">
        <fgColor rgb="FFDDEFE8"/>
      </patternFill>
    </fill>
    <fill>
      <patternFill patternType="solid">
        <fgColor rgb="FF174A6B"/>
      </patternFill>
    </fill>
    <fill>
      <patternFill patternType="solid">
        <fgColor rgb="FFE8F3FD"/>
      </patternFill>
    </fill>
    <fill>
      <patternFill patternType="solid">
        <fgColor rgb="FFDDEFE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1" applyNumberFormat="1" applyFont="1" applyFill="1" applyBorder="1"/>
    <xf numFmtId="0" fontId="3" fillId="2" borderId="0" xfId="1" applyNumberFormat="1" applyFont="1" applyFill="1" applyBorder="1"/>
    <xf numFmtId="9" fontId="1" fillId="0" borderId="0" xfId="1" applyNumberFormat="1" applyFont="1" applyFill="1" applyBorder="1"/>
    <xf numFmtId="4" fontId="1" fillId="0" borderId="0" xfId="1" applyNumberFormat="1" applyFont="1" applyFill="1" applyBorder="1"/>
    <xf numFmtId="0" fontId="3" fillId="5" borderId="0" xfId="1" applyNumberFormat="1" applyFont="1" applyFill="1" applyBorder="1"/>
    <xf numFmtId="0" fontId="1" fillId="3" borderId="1" xfId="1" applyNumberFormat="1" applyFont="1" applyFill="1" applyBorder="1"/>
    <xf numFmtId="9" fontId="1" fillId="3" borderId="1" xfId="1" applyNumberFormat="1" applyFont="1" applyFill="1" applyBorder="1"/>
    <xf numFmtId="4" fontId="1" fillId="3" borderId="1" xfId="1" applyNumberFormat="1" applyFont="1" applyFill="1" applyBorder="1"/>
    <xf numFmtId="4" fontId="1" fillId="0" borderId="1" xfId="1" applyNumberFormat="1" applyFont="1" applyFill="1" applyBorder="1"/>
    <xf numFmtId="0" fontId="1" fillId="0" borderId="1" xfId="1" applyNumberFormat="1" applyFont="1" applyFill="1" applyBorder="1"/>
    <xf numFmtId="0" fontId="1" fillId="4" borderId="1" xfId="1" applyNumberFormat="1" applyFont="1" applyFill="1" applyBorder="1"/>
    <xf numFmtId="4" fontId="1" fillId="4" borderId="1" xfId="1" applyNumberFormat="1" applyFont="1" applyFill="1" applyBorder="1"/>
    <xf numFmtId="0" fontId="1" fillId="6" borderId="1" xfId="1" applyNumberFormat="1" applyFont="1" applyFill="1" applyBorder="1"/>
    <xf numFmtId="4" fontId="1" fillId="6" borderId="1" xfId="1" applyNumberFormat="1" applyFont="1" applyFill="1" applyBorder="1"/>
    <xf numFmtId="10" fontId="1" fillId="6" borderId="1" xfId="1" applyNumberFormat="1" applyFont="1" applyFill="1" applyBorder="1"/>
    <xf numFmtId="0" fontId="1" fillId="7" borderId="1" xfId="1" applyNumberFormat="1" applyFont="1" applyFill="1" applyBorder="1"/>
    <xf numFmtId="4" fontId="1" fillId="7" borderId="1" xfId="1" applyNumberFormat="1" applyFont="1" applyFill="1" applyBorder="1"/>
    <xf numFmtId="0" fontId="2" fillId="2" borderId="0" xfId="1" applyNumberFormat="1" applyFont="1" applyFill="1" applyBorder="1"/>
    <xf numFmtId="0" fontId="1" fillId="0" borderId="0" xfId="1" applyNumberFormat="1" applyFont="1" applyFill="1" applyBorder="1"/>
    <xf numFmtId="0" fontId="2" fillId="5" borderId="0" xfId="1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pane ySplit="5" topLeftCell="A6" activePane="bottomLeft" state="frozen"/>
      <selection pane="bottomLeft" sqref="A1:H1"/>
    </sheetView>
  </sheetViews>
  <sheetFormatPr defaultRowHeight="13.8"/>
  <cols>
    <col min="1" max="1" width="31.59765625" customWidth="1"/>
    <col min="2" max="2" width="10.3984375" customWidth="1"/>
    <col min="3" max="3" width="11.3984375" customWidth="1"/>
    <col min="4" max="4" width="11.69921875" customWidth="1"/>
    <col min="5" max="5" width="12.09765625" customWidth="1"/>
    <col min="6" max="6" width="11" customWidth="1"/>
    <col min="7" max="7" width="11.3984375" customWidth="1"/>
    <col min="8" max="8" width="8.69921875" customWidth="1"/>
  </cols>
  <sheetData>
    <row r="1" spans="1:8" ht="19.2">
      <c r="A1" s="18" t="s">
        <v>0</v>
      </c>
      <c r="B1" s="18"/>
      <c r="C1" s="18"/>
      <c r="D1" s="18"/>
      <c r="E1" s="18"/>
      <c r="F1" s="18"/>
      <c r="G1" s="18"/>
      <c r="H1" s="18"/>
    </row>
    <row r="2" spans="1:8">
      <c r="A2" s="19" t="s">
        <v>1</v>
      </c>
      <c r="B2" s="19"/>
      <c r="C2" s="19"/>
      <c r="D2" s="19"/>
      <c r="E2" s="19"/>
      <c r="F2" s="19"/>
      <c r="G2" s="19"/>
      <c r="H2" s="19"/>
    </row>
    <row r="3" spans="1:8">
      <c r="A3" s="19" t="s">
        <v>2</v>
      </c>
      <c r="B3" s="19"/>
      <c r="C3" s="19"/>
      <c r="D3" s="19"/>
      <c r="E3" s="19"/>
      <c r="F3" s="19"/>
      <c r="G3" s="19"/>
      <c r="H3" s="19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6"/>
      <c r="B6" s="7">
        <v>0.23</v>
      </c>
      <c r="C6" s="8">
        <v>100</v>
      </c>
      <c r="D6" s="8"/>
      <c r="E6" s="9">
        <f t="shared" ref="E6:E35" si="0">IF(OR(B6="",AND(C6="",D6="")),"",IF(C6&lt;&gt;"",C6,ROUND(D6/(1+B6),2)))</f>
        <v>100</v>
      </c>
      <c r="F6" s="9">
        <f t="shared" ref="F6:F35" si="1">IF(E6="","",IF(AND(C6&lt;&gt;"",D6&lt;&gt;""),ROUND(D6-C6,2),IF(C6&lt;&gt;"",ROUND(C6*B6,2),ROUND(D6-E6,2))))</f>
        <v>23</v>
      </c>
      <c r="G6" s="9">
        <f t="shared" ref="G6:G35" si="2">IF(E6="","",IF(D6&lt;&gt;"",D6,ROUND(E6+F6,2)))</f>
        <v>123</v>
      </c>
      <c r="H6" s="10" t="str">
        <f t="shared" ref="H6:H35" si="3">IF(OR(C6="",D6="",B6=""),"",IF(ABS(F6-ROUND(C6*B6,2))&lt;=0.01,"OK","Sprawdź"))</f>
        <v/>
      </c>
    </row>
    <row r="7" spans="1:8">
      <c r="A7" s="6"/>
      <c r="B7" s="7">
        <v>0.05</v>
      </c>
      <c r="C7" s="8">
        <v>100</v>
      </c>
      <c r="D7" s="8"/>
      <c r="E7" s="9">
        <f t="shared" si="0"/>
        <v>100</v>
      </c>
      <c r="F7" s="9">
        <f t="shared" si="1"/>
        <v>5</v>
      </c>
      <c r="G7" s="9">
        <f t="shared" si="2"/>
        <v>105</v>
      </c>
      <c r="H7" s="10" t="str">
        <f t="shared" si="3"/>
        <v/>
      </c>
    </row>
    <row r="8" spans="1:8">
      <c r="A8" s="6"/>
      <c r="B8" s="7"/>
      <c r="C8" s="8"/>
      <c r="D8" s="8"/>
      <c r="E8" s="9" t="str">
        <f t="shared" si="0"/>
        <v/>
      </c>
      <c r="F8" s="9" t="str">
        <f t="shared" si="1"/>
        <v/>
      </c>
      <c r="G8" s="9" t="str">
        <f t="shared" si="2"/>
        <v/>
      </c>
      <c r="H8" s="10" t="str">
        <f t="shared" si="3"/>
        <v/>
      </c>
    </row>
    <row r="9" spans="1:8">
      <c r="A9" s="6"/>
      <c r="B9" s="7"/>
      <c r="C9" s="8"/>
      <c r="D9" s="8"/>
      <c r="E9" s="9" t="str">
        <f t="shared" si="0"/>
        <v/>
      </c>
      <c r="F9" s="9" t="str">
        <f t="shared" si="1"/>
        <v/>
      </c>
      <c r="G9" s="9" t="str">
        <f t="shared" si="2"/>
        <v/>
      </c>
      <c r="H9" s="10" t="str">
        <f t="shared" si="3"/>
        <v/>
      </c>
    </row>
    <row r="10" spans="1:8">
      <c r="A10" s="6"/>
      <c r="B10" s="7"/>
      <c r="C10" s="8"/>
      <c r="D10" s="8"/>
      <c r="E10" s="9" t="str">
        <f t="shared" si="0"/>
        <v/>
      </c>
      <c r="F10" s="9" t="str">
        <f t="shared" si="1"/>
        <v/>
      </c>
      <c r="G10" s="9" t="str">
        <f t="shared" si="2"/>
        <v/>
      </c>
      <c r="H10" s="10" t="str">
        <f t="shared" si="3"/>
        <v/>
      </c>
    </row>
    <row r="11" spans="1:8">
      <c r="A11" s="6"/>
      <c r="B11" s="7"/>
      <c r="C11" s="8"/>
      <c r="D11" s="8"/>
      <c r="E11" s="9" t="str">
        <f t="shared" si="0"/>
        <v/>
      </c>
      <c r="F11" s="9" t="str">
        <f t="shared" si="1"/>
        <v/>
      </c>
      <c r="G11" s="9" t="str">
        <f t="shared" si="2"/>
        <v/>
      </c>
      <c r="H11" s="10" t="str">
        <f t="shared" si="3"/>
        <v/>
      </c>
    </row>
    <row r="12" spans="1:8">
      <c r="A12" s="6"/>
      <c r="B12" s="7"/>
      <c r="C12" s="8"/>
      <c r="D12" s="8"/>
      <c r="E12" s="9" t="str">
        <f t="shared" si="0"/>
        <v/>
      </c>
      <c r="F12" s="9" t="str">
        <f t="shared" si="1"/>
        <v/>
      </c>
      <c r="G12" s="9" t="str">
        <f t="shared" si="2"/>
        <v/>
      </c>
      <c r="H12" s="10" t="str">
        <f t="shared" si="3"/>
        <v/>
      </c>
    </row>
    <row r="13" spans="1:8">
      <c r="A13" s="6"/>
      <c r="B13" s="7"/>
      <c r="C13" s="8"/>
      <c r="D13" s="8"/>
      <c r="E13" s="9" t="str">
        <f t="shared" si="0"/>
        <v/>
      </c>
      <c r="F13" s="9" t="str">
        <f t="shared" si="1"/>
        <v/>
      </c>
      <c r="G13" s="9" t="str">
        <f t="shared" si="2"/>
        <v/>
      </c>
      <c r="H13" s="10" t="str">
        <f t="shared" si="3"/>
        <v/>
      </c>
    </row>
    <row r="14" spans="1:8">
      <c r="A14" s="6"/>
      <c r="B14" s="7"/>
      <c r="C14" s="8"/>
      <c r="D14" s="8"/>
      <c r="E14" s="9" t="str">
        <f t="shared" si="0"/>
        <v/>
      </c>
      <c r="F14" s="9" t="str">
        <f t="shared" si="1"/>
        <v/>
      </c>
      <c r="G14" s="9" t="str">
        <f t="shared" si="2"/>
        <v/>
      </c>
      <c r="H14" s="10" t="str">
        <f t="shared" si="3"/>
        <v/>
      </c>
    </row>
    <row r="15" spans="1:8">
      <c r="A15" s="6"/>
      <c r="B15" s="7"/>
      <c r="C15" s="8"/>
      <c r="D15" s="8"/>
      <c r="E15" s="9" t="str">
        <f t="shared" si="0"/>
        <v/>
      </c>
      <c r="F15" s="9" t="str">
        <f t="shared" si="1"/>
        <v/>
      </c>
      <c r="G15" s="9" t="str">
        <f t="shared" si="2"/>
        <v/>
      </c>
      <c r="H15" s="10" t="str">
        <f t="shared" si="3"/>
        <v/>
      </c>
    </row>
    <row r="16" spans="1:8">
      <c r="A16" s="6"/>
      <c r="B16" s="7"/>
      <c r="C16" s="8"/>
      <c r="D16" s="8"/>
      <c r="E16" s="9" t="str">
        <f t="shared" si="0"/>
        <v/>
      </c>
      <c r="F16" s="9" t="str">
        <f t="shared" si="1"/>
        <v/>
      </c>
      <c r="G16" s="9" t="str">
        <f t="shared" si="2"/>
        <v/>
      </c>
      <c r="H16" s="10" t="str">
        <f t="shared" si="3"/>
        <v/>
      </c>
    </row>
    <row r="17" spans="1:8">
      <c r="A17" s="6"/>
      <c r="B17" s="7"/>
      <c r="C17" s="8"/>
      <c r="D17" s="8"/>
      <c r="E17" s="9" t="str">
        <f t="shared" si="0"/>
        <v/>
      </c>
      <c r="F17" s="9" t="str">
        <f t="shared" si="1"/>
        <v/>
      </c>
      <c r="G17" s="9" t="str">
        <f t="shared" si="2"/>
        <v/>
      </c>
      <c r="H17" s="10" t="str">
        <f t="shared" si="3"/>
        <v/>
      </c>
    </row>
    <row r="18" spans="1:8">
      <c r="A18" s="6"/>
      <c r="B18" s="7"/>
      <c r="C18" s="8"/>
      <c r="D18" s="8"/>
      <c r="E18" s="9" t="str">
        <f t="shared" si="0"/>
        <v/>
      </c>
      <c r="F18" s="9" t="str">
        <f t="shared" si="1"/>
        <v/>
      </c>
      <c r="G18" s="9" t="str">
        <f t="shared" si="2"/>
        <v/>
      </c>
      <c r="H18" s="10" t="str">
        <f t="shared" si="3"/>
        <v/>
      </c>
    </row>
    <row r="19" spans="1:8">
      <c r="A19" s="6"/>
      <c r="B19" s="7"/>
      <c r="C19" s="8"/>
      <c r="D19" s="8"/>
      <c r="E19" s="9" t="str">
        <f t="shared" si="0"/>
        <v/>
      </c>
      <c r="F19" s="9" t="str">
        <f t="shared" si="1"/>
        <v/>
      </c>
      <c r="G19" s="9" t="str">
        <f t="shared" si="2"/>
        <v/>
      </c>
      <c r="H19" s="10" t="str">
        <f t="shared" si="3"/>
        <v/>
      </c>
    </row>
    <row r="20" spans="1:8">
      <c r="A20" s="6"/>
      <c r="B20" s="7"/>
      <c r="C20" s="8"/>
      <c r="D20" s="8"/>
      <c r="E20" s="9" t="str">
        <f t="shared" si="0"/>
        <v/>
      </c>
      <c r="F20" s="9" t="str">
        <f t="shared" si="1"/>
        <v/>
      </c>
      <c r="G20" s="9" t="str">
        <f t="shared" si="2"/>
        <v/>
      </c>
      <c r="H20" s="10" t="str">
        <f t="shared" si="3"/>
        <v/>
      </c>
    </row>
    <row r="21" spans="1:8">
      <c r="A21" s="6"/>
      <c r="B21" s="7"/>
      <c r="C21" s="8"/>
      <c r="D21" s="8"/>
      <c r="E21" s="9" t="str">
        <f t="shared" si="0"/>
        <v/>
      </c>
      <c r="F21" s="9" t="str">
        <f t="shared" si="1"/>
        <v/>
      </c>
      <c r="G21" s="9" t="str">
        <f t="shared" si="2"/>
        <v/>
      </c>
      <c r="H21" s="10" t="str">
        <f t="shared" si="3"/>
        <v/>
      </c>
    </row>
    <row r="22" spans="1:8">
      <c r="A22" s="6"/>
      <c r="B22" s="7"/>
      <c r="C22" s="8"/>
      <c r="D22" s="8"/>
      <c r="E22" s="9" t="str">
        <f t="shared" si="0"/>
        <v/>
      </c>
      <c r="F22" s="9" t="str">
        <f t="shared" si="1"/>
        <v/>
      </c>
      <c r="G22" s="9" t="str">
        <f t="shared" si="2"/>
        <v/>
      </c>
      <c r="H22" s="10" t="str">
        <f t="shared" si="3"/>
        <v/>
      </c>
    </row>
    <row r="23" spans="1:8">
      <c r="A23" s="6"/>
      <c r="B23" s="7"/>
      <c r="C23" s="8"/>
      <c r="D23" s="8"/>
      <c r="E23" s="9" t="str">
        <f t="shared" si="0"/>
        <v/>
      </c>
      <c r="F23" s="9" t="str">
        <f t="shared" si="1"/>
        <v/>
      </c>
      <c r="G23" s="9" t="str">
        <f t="shared" si="2"/>
        <v/>
      </c>
      <c r="H23" s="10" t="str">
        <f t="shared" si="3"/>
        <v/>
      </c>
    </row>
    <row r="24" spans="1:8">
      <c r="A24" s="6"/>
      <c r="B24" s="7"/>
      <c r="C24" s="8"/>
      <c r="D24" s="8"/>
      <c r="E24" s="9" t="str">
        <f t="shared" si="0"/>
        <v/>
      </c>
      <c r="F24" s="9" t="str">
        <f t="shared" si="1"/>
        <v/>
      </c>
      <c r="G24" s="9" t="str">
        <f t="shared" si="2"/>
        <v/>
      </c>
      <c r="H24" s="10" t="str">
        <f t="shared" si="3"/>
        <v/>
      </c>
    </row>
    <row r="25" spans="1:8">
      <c r="A25" s="6"/>
      <c r="B25" s="7"/>
      <c r="C25" s="8"/>
      <c r="D25" s="8"/>
      <c r="E25" s="9" t="str">
        <f t="shared" si="0"/>
        <v/>
      </c>
      <c r="F25" s="9" t="str">
        <f t="shared" si="1"/>
        <v/>
      </c>
      <c r="G25" s="9" t="str">
        <f t="shared" si="2"/>
        <v/>
      </c>
      <c r="H25" s="10" t="str">
        <f t="shared" si="3"/>
        <v/>
      </c>
    </row>
    <row r="26" spans="1:8">
      <c r="A26" s="6"/>
      <c r="B26" s="7"/>
      <c r="C26" s="8"/>
      <c r="D26" s="8"/>
      <c r="E26" s="9" t="str">
        <f t="shared" si="0"/>
        <v/>
      </c>
      <c r="F26" s="9" t="str">
        <f t="shared" si="1"/>
        <v/>
      </c>
      <c r="G26" s="9" t="str">
        <f t="shared" si="2"/>
        <v/>
      </c>
      <c r="H26" s="10" t="str">
        <f t="shared" si="3"/>
        <v/>
      </c>
    </row>
    <row r="27" spans="1:8">
      <c r="A27" s="6"/>
      <c r="B27" s="7"/>
      <c r="C27" s="8"/>
      <c r="D27" s="8"/>
      <c r="E27" s="9" t="str">
        <f t="shared" si="0"/>
        <v/>
      </c>
      <c r="F27" s="9" t="str">
        <f t="shared" si="1"/>
        <v/>
      </c>
      <c r="G27" s="9" t="str">
        <f t="shared" si="2"/>
        <v/>
      </c>
      <c r="H27" s="10" t="str">
        <f t="shared" si="3"/>
        <v/>
      </c>
    </row>
    <row r="28" spans="1:8">
      <c r="A28" s="6"/>
      <c r="B28" s="7"/>
      <c r="C28" s="8"/>
      <c r="D28" s="8"/>
      <c r="E28" s="9" t="str">
        <f t="shared" si="0"/>
        <v/>
      </c>
      <c r="F28" s="9" t="str">
        <f t="shared" si="1"/>
        <v/>
      </c>
      <c r="G28" s="9" t="str">
        <f t="shared" si="2"/>
        <v/>
      </c>
      <c r="H28" s="10" t="str">
        <f t="shared" si="3"/>
        <v/>
      </c>
    </row>
    <row r="29" spans="1:8">
      <c r="A29" s="6"/>
      <c r="B29" s="7"/>
      <c r="C29" s="8"/>
      <c r="D29" s="8"/>
      <c r="E29" s="9" t="str">
        <f t="shared" si="0"/>
        <v/>
      </c>
      <c r="F29" s="9" t="str">
        <f t="shared" si="1"/>
        <v/>
      </c>
      <c r="G29" s="9" t="str">
        <f t="shared" si="2"/>
        <v/>
      </c>
      <c r="H29" s="10" t="str">
        <f t="shared" si="3"/>
        <v/>
      </c>
    </row>
    <row r="30" spans="1:8">
      <c r="A30" s="6"/>
      <c r="B30" s="7"/>
      <c r="C30" s="8"/>
      <c r="D30" s="8"/>
      <c r="E30" s="9" t="str">
        <f t="shared" si="0"/>
        <v/>
      </c>
      <c r="F30" s="9" t="str">
        <f t="shared" si="1"/>
        <v/>
      </c>
      <c r="G30" s="9" t="str">
        <f t="shared" si="2"/>
        <v/>
      </c>
      <c r="H30" s="10" t="str">
        <f t="shared" si="3"/>
        <v/>
      </c>
    </row>
    <row r="31" spans="1:8">
      <c r="A31" s="6"/>
      <c r="B31" s="7"/>
      <c r="C31" s="8"/>
      <c r="D31" s="8"/>
      <c r="E31" s="9" t="str">
        <f t="shared" si="0"/>
        <v/>
      </c>
      <c r="F31" s="9" t="str">
        <f t="shared" si="1"/>
        <v/>
      </c>
      <c r="G31" s="9" t="str">
        <f t="shared" si="2"/>
        <v/>
      </c>
      <c r="H31" s="10" t="str">
        <f t="shared" si="3"/>
        <v/>
      </c>
    </row>
    <row r="32" spans="1:8">
      <c r="A32" s="6"/>
      <c r="B32" s="7"/>
      <c r="C32" s="8"/>
      <c r="D32" s="8"/>
      <c r="E32" s="9" t="str">
        <f t="shared" si="0"/>
        <v/>
      </c>
      <c r="F32" s="9" t="str">
        <f t="shared" si="1"/>
        <v/>
      </c>
      <c r="G32" s="9" t="str">
        <f t="shared" si="2"/>
        <v/>
      </c>
      <c r="H32" s="10" t="str">
        <f t="shared" si="3"/>
        <v/>
      </c>
    </row>
    <row r="33" spans="1:8">
      <c r="A33" s="6"/>
      <c r="B33" s="7"/>
      <c r="C33" s="8"/>
      <c r="D33" s="8"/>
      <c r="E33" s="9" t="str">
        <f t="shared" si="0"/>
        <v/>
      </c>
      <c r="F33" s="9" t="str">
        <f t="shared" si="1"/>
        <v/>
      </c>
      <c r="G33" s="9" t="str">
        <f t="shared" si="2"/>
        <v/>
      </c>
      <c r="H33" s="10" t="str">
        <f t="shared" si="3"/>
        <v/>
      </c>
    </row>
    <row r="34" spans="1:8">
      <c r="A34" s="6"/>
      <c r="B34" s="7"/>
      <c r="C34" s="8"/>
      <c r="D34" s="8"/>
      <c r="E34" s="9" t="str">
        <f t="shared" si="0"/>
        <v/>
      </c>
      <c r="F34" s="9" t="str">
        <f t="shared" si="1"/>
        <v/>
      </c>
      <c r="G34" s="9" t="str">
        <f t="shared" si="2"/>
        <v/>
      </c>
      <c r="H34" s="10" t="str">
        <f t="shared" si="3"/>
        <v/>
      </c>
    </row>
    <row r="35" spans="1:8">
      <c r="A35" s="6"/>
      <c r="B35" s="7"/>
      <c r="C35" s="8"/>
      <c r="D35" s="8"/>
      <c r="E35" s="9" t="str">
        <f t="shared" si="0"/>
        <v/>
      </c>
      <c r="F35" s="9" t="str">
        <f t="shared" si="1"/>
        <v/>
      </c>
      <c r="G35" s="9" t="str">
        <f t="shared" si="2"/>
        <v/>
      </c>
      <c r="H35" s="10" t="str">
        <f t="shared" si="3"/>
        <v/>
      </c>
    </row>
    <row r="36" spans="1:8">
      <c r="A36" s="10"/>
      <c r="B36" s="10"/>
      <c r="C36" s="9"/>
      <c r="D36" s="9"/>
      <c r="E36" s="9"/>
      <c r="F36" s="9"/>
      <c r="G36" s="9"/>
      <c r="H36" s="10"/>
    </row>
    <row r="37" spans="1:8">
      <c r="A37" s="11" t="s">
        <v>11</v>
      </c>
      <c r="B37" s="11"/>
      <c r="C37" s="12"/>
      <c r="D37" s="12"/>
      <c r="E37" s="12">
        <f>SUM(E6:E35)</f>
        <v>200</v>
      </c>
      <c r="F37" s="12">
        <f>SUM(F6:F35)</f>
        <v>28</v>
      </c>
      <c r="G37" s="12">
        <f>SUM(G6:G35)</f>
        <v>228</v>
      </c>
      <c r="H37" s="1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2" t="s">
        <v>4</v>
      </c>
      <c r="B40" s="2" t="s">
        <v>12</v>
      </c>
      <c r="C40" s="2" t="s">
        <v>13</v>
      </c>
      <c r="D40" s="2" t="s">
        <v>14</v>
      </c>
      <c r="E40" s="1"/>
      <c r="F40" s="1"/>
      <c r="G40" s="1"/>
      <c r="H40" s="1"/>
    </row>
    <row r="41" spans="1:8">
      <c r="A41" s="3">
        <v>0.23</v>
      </c>
      <c r="B41" s="4">
        <f>SUMIF($B$6:$B$35,A41,$E$6:$E$35)</f>
        <v>100</v>
      </c>
      <c r="C41" s="4">
        <f>SUMIF($B$6:$B$35,A41,$F$6:$F$35)</f>
        <v>23</v>
      </c>
      <c r="D41" s="4">
        <f>SUMIF($B$6:$B$35,A41,$G$6:$G$35)</f>
        <v>123</v>
      </c>
      <c r="E41" s="1"/>
      <c r="F41" s="1"/>
      <c r="G41" s="1"/>
      <c r="H41" s="1"/>
    </row>
    <row r="42" spans="1:8">
      <c r="A42" s="3">
        <v>0.08</v>
      </c>
      <c r="B42" s="4">
        <f>SUMIF($B$6:$B$35,A42,$E$6:$E$35)</f>
        <v>0</v>
      </c>
      <c r="C42" s="4">
        <f>SUMIF($B$6:$B$35,A42,$F$6:$F$35)</f>
        <v>0</v>
      </c>
      <c r="D42" s="4">
        <f>SUMIF($B$6:$B$35,A42,$G$6:$G$35)</f>
        <v>0</v>
      </c>
      <c r="E42" s="1"/>
      <c r="F42" s="1"/>
      <c r="G42" s="1"/>
      <c r="H42" s="1"/>
    </row>
    <row r="43" spans="1:8">
      <c r="A43" s="3">
        <v>0.05</v>
      </c>
      <c r="B43" s="4">
        <f>SUMIF($B$6:$B$35,A43,$E$6:$E$35)</f>
        <v>100</v>
      </c>
      <c r="C43" s="4">
        <f>SUMIF($B$6:$B$35,A43,$F$6:$F$35)</f>
        <v>5</v>
      </c>
      <c r="D43" s="4">
        <f>SUMIF($B$6:$B$35,A43,$G$6:$G$35)</f>
        <v>105</v>
      </c>
      <c r="E43" s="1"/>
      <c r="F43" s="1"/>
      <c r="G43" s="1"/>
      <c r="H43" s="1"/>
    </row>
    <row r="44" spans="1:8">
      <c r="A44" s="3">
        <v>0</v>
      </c>
      <c r="B44" s="4">
        <f>SUMIF($B$6:$B$35,A44,$E$6:$E$35)</f>
        <v>0</v>
      </c>
      <c r="C44" s="4">
        <f>SUMIF($B$6:$B$35,A44,$F$6:$F$35)</f>
        <v>0</v>
      </c>
      <c r="D44" s="4">
        <f>SUMIF($B$6:$B$35,A44,$G$6:$G$35)</f>
        <v>0</v>
      </c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9" t="s">
        <v>15</v>
      </c>
      <c r="B46" s="19"/>
      <c r="C46" s="19"/>
      <c r="D46" s="19"/>
      <c r="E46" s="19"/>
      <c r="F46" s="19"/>
      <c r="G46" s="19"/>
      <c r="H46" s="19"/>
    </row>
  </sheetData>
  <mergeCells count="4">
    <mergeCell ref="A1:H1"/>
    <mergeCell ref="A2:H2"/>
    <mergeCell ref="A3:H3"/>
    <mergeCell ref="A46:H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pane ySplit="5" topLeftCell="A6" activePane="bottomLeft" state="frozen"/>
      <selection pane="bottomLeft" sqref="A1:E1"/>
    </sheetView>
  </sheetViews>
  <sheetFormatPr defaultRowHeight="13.8"/>
  <cols>
    <col min="1" max="1" width="27.09765625" customWidth="1"/>
    <col min="2" max="2" width="12.8984375" customWidth="1"/>
    <col min="3" max="3" width="11.5" customWidth="1"/>
    <col min="4" max="4" width="12" customWidth="1"/>
    <col min="5" max="5" width="12.59765625" customWidth="1"/>
  </cols>
  <sheetData>
    <row r="1" spans="1:5" ht="19.2">
      <c r="A1" s="20" t="s">
        <v>16</v>
      </c>
      <c r="B1" s="20"/>
      <c r="C1" s="20"/>
      <c r="D1" s="20"/>
      <c r="E1" s="20"/>
    </row>
    <row r="2" spans="1:5">
      <c r="A2" s="19" t="s">
        <v>17</v>
      </c>
      <c r="B2" s="19"/>
      <c r="C2" s="19"/>
      <c r="D2" s="19"/>
      <c r="E2" s="19"/>
    </row>
    <row r="3" spans="1:5">
      <c r="A3" s="19" t="s">
        <v>18</v>
      </c>
      <c r="B3" s="19"/>
      <c r="C3" s="19"/>
      <c r="D3" s="19"/>
      <c r="E3" s="19"/>
    </row>
    <row r="4" spans="1:5">
      <c r="A4" s="1"/>
      <c r="B4" s="1"/>
      <c r="C4" s="1"/>
      <c r="D4" s="1"/>
      <c r="E4" s="1"/>
    </row>
    <row r="5" spans="1:5">
      <c r="A5" s="5" t="s">
        <v>3</v>
      </c>
      <c r="B5" s="5" t="s">
        <v>19</v>
      </c>
      <c r="C5" s="5" t="s">
        <v>4</v>
      </c>
      <c r="D5" s="5" t="s">
        <v>20</v>
      </c>
      <c r="E5" s="5" t="s">
        <v>21</v>
      </c>
    </row>
    <row r="6" spans="1:5">
      <c r="A6" s="13"/>
      <c r="B6" s="14"/>
      <c r="C6" s="15"/>
      <c r="D6" s="9" t="str">
        <f t="shared" ref="D6:D35" si="0">IF(OR(B6="",C6=""),"",ROUND(B6/(1+C6),2))</f>
        <v/>
      </c>
      <c r="E6" s="9" t="str">
        <f t="shared" ref="E6:E35" si="1">IF(D6="","",ROUND(B6-D6,2))</f>
        <v/>
      </c>
    </row>
    <row r="7" spans="1:5">
      <c r="A7" s="13"/>
      <c r="B7" s="14"/>
      <c r="C7" s="15"/>
      <c r="D7" s="9" t="str">
        <f t="shared" si="0"/>
        <v/>
      </c>
      <c r="E7" s="9" t="str">
        <f t="shared" si="1"/>
        <v/>
      </c>
    </row>
    <row r="8" spans="1:5">
      <c r="A8" s="13"/>
      <c r="B8" s="14"/>
      <c r="C8" s="15"/>
      <c r="D8" s="9" t="str">
        <f t="shared" si="0"/>
        <v/>
      </c>
      <c r="E8" s="9" t="str">
        <f t="shared" si="1"/>
        <v/>
      </c>
    </row>
    <row r="9" spans="1:5">
      <c r="A9" s="13"/>
      <c r="B9" s="14">
        <v>123</v>
      </c>
      <c r="C9" s="15">
        <v>0.23</v>
      </c>
      <c r="D9" s="9">
        <f t="shared" si="0"/>
        <v>100</v>
      </c>
      <c r="E9" s="9">
        <f t="shared" si="1"/>
        <v>23</v>
      </c>
    </row>
    <row r="10" spans="1:5">
      <c r="A10" s="13"/>
      <c r="B10" s="14">
        <v>256</v>
      </c>
      <c r="C10" s="15">
        <v>0.05</v>
      </c>
      <c r="D10" s="9">
        <f t="shared" si="0"/>
        <v>243.81</v>
      </c>
      <c r="E10" s="9">
        <f t="shared" si="1"/>
        <v>12.19</v>
      </c>
    </row>
    <row r="11" spans="1:5">
      <c r="A11" s="13"/>
      <c r="B11" s="14"/>
      <c r="C11" s="15"/>
      <c r="D11" s="9" t="str">
        <f t="shared" si="0"/>
        <v/>
      </c>
      <c r="E11" s="9" t="str">
        <f t="shared" si="1"/>
        <v/>
      </c>
    </row>
    <row r="12" spans="1:5">
      <c r="A12" s="13"/>
      <c r="B12" s="14"/>
      <c r="C12" s="15"/>
      <c r="D12" s="9" t="str">
        <f t="shared" si="0"/>
        <v/>
      </c>
      <c r="E12" s="9" t="str">
        <f t="shared" si="1"/>
        <v/>
      </c>
    </row>
    <row r="13" spans="1:5">
      <c r="A13" s="13"/>
      <c r="B13" s="14"/>
      <c r="C13" s="15"/>
      <c r="D13" s="9" t="str">
        <f t="shared" si="0"/>
        <v/>
      </c>
      <c r="E13" s="9" t="str">
        <f t="shared" si="1"/>
        <v/>
      </c>
    </row>
    <row r="14" spans="1:5">
      <c r="A14" s="13"/>
      <c r="B14" s="14"/>
      <c r="C14" s="15"/>
      <c r="D14" s="9" t="str">
        <f t="shared" si="0"/>
        <v/>
      </c>
      <c r="E14" s="9" t="str">
        <f t="shared" si="1"/>
        <v/>
      </c>
    </row>
    <row r="15" spans="1:5">
      <c r="A15" s="13"/>
      <c r="B15" s="14"/>
      <c r="C15" s="15"/>
      <c r="D15" s="9" t="str">
        <f t="shared" si="0"/>
        <v/>
      </c>
      <c r="E15" s="9" t="str">
        <f t="shared" si="1"/>
        <v/>
      </c>
    </row>
    <row r="16" spans="1:5">
      <c r="A16" s="13"/>
      <c r="B16" s="14"/>
      <c r="C16" s="15"/>
      <c r="D16" s="9" t="str">
        <f t="shared" si="0"/>
        <v/>
      </c>
      <c r="E16" s="9" t="str">
        <f t="shared" si="1"/>
        <v/>
      </c>
    </row>
    <row r="17" spans="1:5">
      <c r="A17" s="13"/>
      <c r="B17" s="14"/>
      <c r="C17" s="15"/>
      <c r="D17" s="9" t="str">
        <f t="shared" si="0"/>
        <v/>
      </c>
      <c r="E17" s="9" t="str">
        <f t="shared" si="1"/>
        <v/>
      </c>
    </row>
    <row r="18" spans="1:5">
      <c r="A18" s="13"/>
      <c r="B18" s="14"/>
      <c r="C18" s="15"/>
      <c r="D18" s="9" t="str">
        <f t="shared" si="0"/>
        <v/>
      </c>
      <c r="E18" s="9" t="str">
        <f t="shared" si="1"/>
        <v/>
      </c>
    </row>
    <row r="19" spans="1:5">
      <c r="A19" s="13"/>
      <c r="B19" s="14"/>
      <c r="C19" s="15"/>
      <c r="D19" s="9" t="str">
        <f t="shared" si="0"/>
        <v/>
      </c>
      <c r="E19" s="9" t="str">
        <f t="shared" si="1"/>
        <v/>
      </c>
    </row>
    <row r="20" spans="1:5">
      <c r="A20" s="13"/>
      <c r="B20" s="14"/>
      <c r="C20" s="15"/>
      <c r="D20" s="9" t="str">
        <f t="shared" si="0"/>
        <v/>
      </c>
      <c r="E20" s="9" t="str">
        <f t="shared" si="1"/>
        <v/>
      </c>
    </row>
    <row r="21" spans="1:5">
      <c r="A21" s="13"/>
      <c r="B21" s="14"/>
      <c r="C21" s="15"/>
      <c r="D21" s="9" t="str">
        <f t="shared" si="0"/>
        <v/>
      </c>
      <c r="E21" s="9" t="str">
        <f t="shared" si="1"/>
        <v/>
      </c>
    </row>
    <row r="22" spans="1:5">
      <c r="A22" s="13"/>
      <c r="B22" s="14"/>
      <c r="C22" s="15"/>
      <c r="D22" s="9" t="str">
        <f t="shared" si="0"/>
        <v/>
      </c>
      <c r="E22" s="9" t="str">
        <f t="shared" si="1"/>
        <v/>
      </c>
    </row>
    <row r="23" spans="1:5">
      <c r="A23" s="13"/>
      <c r="B23" s="14"/>
      <c r="C23" s="15"/>
      <c r="D23" s="9" t="str">
        <f t="shared" si="0"/>
        <v/>
      </c>
      <c r="E23" s="9" t="str">
        <f t="shared" si="1"/>
        <v/>
      </c>
    </row>
    <row r="24" spans="1:5">
      <c r="A24" s="13"/>
      <c r="B24" s="14"/>
      <c r="C24" s="15"/>
      <c r="D24" s="9" t="str">
        <f t="shared" si="0"/>
        <v/>
      </c>
      <c r="E24" s="9" t="str">
        <f t="shared" si="1"/>
        <v/>
      </c>
    </row>
    <row r="25" spans="1:5">
      <c r="A25" s="13"/>
      <c r="B25" s="14"/>
      <c r="C25" s="15"/>
      <c r="D25" s="9" t="str">
        <f t="shared" si="0"/>
        <v/>
      </c>
      <c r="E25" s="9" t="str">
        <f t="shared" si="1"/>
        <v/>
      </c>
    </row>
    <row r="26" spans="1:5">
      <c r="A26" s="13"/>
      <c r="B26" s="14"/>
      <c r="C26" s="15"/>
      <c r="D26" s="9" t="str">
        <f t="shared" si="0"/>
        <v/>
      </c>
      <c r="E26" s="9" t="str">
        <f t="shared" si="1"/>
        <v/>
      </c>
    </row>
    <row r="27" spans="1:5">
      <c r="A27" s="13"/>
      <c r="B27" s="14"/>
      <c r="C27" s="15"/>
      <c r="D27" s="9" t="str">
        <f t="shared" si="0"/>
        <v/>
      </c>
      <c r="E27" s="9" t="str">
        <f t="shared" si="1"/>
        <v/>
      </c>
    </row>
    <row r="28" spans="1:5">
      <c r="A28" s="13"/>
      <c r="B28" s="14"/>
      <c r="C28" s="15"/>
      <c r="D28" s="9" t="str">
        <f t="shared" si="0"/>
        <v/>
      </c>
      <c r="E28" s="9" t="str">
        <f t="shared" si="1"/>
        <v/>
      </c>
    </row>
    <row r="29" spans="1:5">
      <c r="A29" s="13"/>
      <c r="B29" s="14"/>
      <c r="C29" s="15"/>
      <c r="D29" s="9" t="str">
        <f t="shared" si="0"/>
        <v/>
      </c>
      <c r="E29" s="9" t="str">
        <f t="shared" si="1"/>
        <v/>
      </c>
    </row>
    <row r="30" spans="1:5">
      <c r="A30" s="13"/>
      <c r="B30" s="14"/>
      <c r="C30" s="15"/>
      <c r="D30" s="9" t="str">
        <f t="shared" si="0"/>
        <v/>
      </c>
      <c r="E30" s="9" t="str">
        <f t="shared" si="1"/>
        <v/>
      </c>
    </row>
    <row r="31" spans="1:5">
      <c r="A31" s="13"/>
      <c r="B31" s="14"/>
      <c r="C31" s="15"/>
      <c r="D31" s="9" t="str">
        <f t="shared" si="0"/>
        <v/>
      </c>
      <c r="E31" s="9" t="str">
        <f t="shared" si="1"/>
        <v/>
      </c>
    </row>
    <row r="32" spans="1:5">
      <c r="A32" s="13"/>
      <c r="B32" s="14"/>
      <c r="C32" s="15"/>
      <c r="D32" s="9" t="str">
        <f t="shared" si="0"/>
        <v/>
      </c>
      <c r="E32" s="9" t="str">
        <f t="shared" si="1"/>
        <v/>
      </c>
    </row>
    <row r="33" spans="1:5">
      <c r="A33" s="13"/>
      <c r="B33" s="14"/>
      <c r="C33" s="15"/>
      <c r="D33" s="9" t="str">
        <f t="shared" si="0"/>
        <v/>
      </c>
      <c r="E33" s="9" t="str">
        <f t="shared" si="1"/>
        <v/>
      </c>
    </row>
    <row r="34" spans="1:5">
      <c r="A34" s="13"/>
      <c r="B34" s="14"/>
      <c r="C34" s="15"/>
      <c r="D34" s="9" t="str">
        <f t="shared" si="0"/>
        <v/>
      </c>
      <c r="E34" s="9" t="str">
        <f t="shared" si="1"/>
        <v/>
      </c>
    </row>
    <row r="35" spans="1:5">
      <c r="A35" s="13"/>
      <c r="B35" s="14"/>
      <c r="C35" s="15"/>
      <c r="D35" s="9" t="str">
        <f t="shared" si="0"/>
        <v/>
      </c>
      <c r="E35" s="9" t="str">
        <f t="shared" si="1"/>
        <v/>
      </c>
    </row>
    <row r="36" spans="1:5">
      <c r="A36" s="10"/>
      <c r="B36" s="9"/>
      <c r="C36" s="10"/>
      <c r="D36" s="9"/>
      <c r="E36" s="9"/>
    </row>
    <row r="37" spans="1:5">
      <c r="A37" s="16" t="s">
        <v>11</v>
      </c>
      <c r="B37" s="17">
        <f>SUM(B6:B35)</f>
        <v>379</v>
      </c>
      <c r="C37" s="16"/>
      <c r="D37" s="17">
        <f>SUM(D6:D35)</f>
        <v>343.81</v>
      </c>
      <c r="E37" s="17">
        <f>SUM(E6:E35)</f>
        <v>35.19</v>
      </c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5" t="s">
        <v>4</v>
      </c>
      <c r="B40" s="5" t="s">
        <v>14</v>
      </c>
      <c r="C40" s="5" t="s">
        <v>12</v>
      </c>
      <c r="D40" s="5" t="s">
        <v>13</v>
      </c>
      <c r="E40" s="1"/>
    </row>
    <row r="41" spans="1:5">
      <c r="A41" s="3">
        <v>0.23</v>
      </c>
      <c r="B41" s="4">
        <f>SUMIF($C$6:$C$35,A41,$B$6:$B$35)</f>
        <v>123</v>
      </c>
      <c r="C41" s="4">
        <f>SUMIF($C$6:$C$35,A41,$D$6:$D$35)</f>
        <v>100</v>
      </c>
      <c r="D41" s="4">
        <f>SUMIF($C$6:$C$35,A41,$E$6:$E$35)</f>
        <v>23</v>
      </c>
      <c r="E41" s="1"/>
    </row>
    <row r="42" spans="1:5">
      <c r="A42" s="3">
        <v>0.08</v>
      </c>
      <c r="B42" s="4">
        <f>SUMIF($C$6:$C$35,A42,$B$6:$B$35)</f>
        <v>0</v>
      </c>
      <c r="C42" s="4">
        <f>SUMIF($C$6:$C$35,A42,$D$6:$D$35)</f>
        <v>0</v>
      </c>
      <c r="D42" s="4">
        <f>SUMIF($C$6:$C$35,A42,$E$6:$E$35)</f>
        <v>0</v>
      </c>
      <c r="E42" s="1"/>
    </row>
    <row r="43" spans="1:5">
      <c r="A43" s="3">
        <v>0.05</v>
      </c>
      <c r="B43" s="4">
        <f>SUMIF($C$6:$C$35,A43,$B$6:$B$35)</f>
        <v>256</v>
      </c>
      <c r="C43" s="4">
        <f>SUMIF($C$6:$C$35,A43,$D$6:$D$35)</f>
        <v>243.81</v>
      </c>
      <c r="D43" s="4">
        <f>SUMIF($C$6:$C$35,A43,$E$6:$E$35)</f>
        <v>12.19</v>
      </c>
      <c r="E43" s="1"/>
    </row>
    <row r="44" spans="1:5">
      <c r="A44" s="3">
        <v>0</v>
      </c>
      <c r="B44" s="4">
        <f>SUMIF($C$6:$C$35,A44,$B$6:$B$35)</f>
        <v>0</v>
      </c>
      <c r="C44" s="4">
        <f>SUMIF($C$6:$C$35,A44,$D$6:$D$35)</f>
        <v>0</v>
      </c>
      <c r="D44" s="4">
        <f>SUMIF($C$6:$C$35,A44,$E$6:$E$35)</f>
        <v>0</v>
      </c>
      <c r="E44" s="1"/>
    </row>
    <row r="45" spans="1:5">
      <c r="A45" s="1"/>
      <c r="B45" s="1"/>
      <c r="C45" s="1"/>
      <c r="D45" s="1"/>
      <c r="E45" s="1"/>
    </row>
    <row r="46" spans="1:5">
      <c r="A46" s="19" t="s">
        <v>22</v>
      </c>
      <c r="B46" s="19"/>
      <c r="C46" s="19"/>
      <c r="D46" s="19"/>
      <c r="E46" s="19"/>
    </row>
  </sheetData>
  <mergeCells count="4">
    <mergeCell ref="A1:E1"/>
    <mergeCell ref="A2:E2"/>
    <mergeCell ref="A3:E3"/>
    <mergeCell ref="A46:E4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fa79af-49c9-4951-b1a0-4eca2d5398df">
      <Terms xmlns="http://schemas.microsoft.com/office/infopath/2007/PartnerControls"/>
    </lcf76f155ced4ddcb4097134ff3c332f>
    <TaxCatchAll xmlns="9e442b2c-a9ee-44c5-809f-6cafd1ee452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7714B8E4721043A535405745B9FCA4" ma:contentTypeVersion="11" ma:contentTypeDescription="Utwórz nowy dokument." ma:contentTypeScope="" ma:versionID="e512373b8900f1fdf05d8434e4708c42">
  <xsd:schema xmlns:xsd="http://www.w3.org/2001/XMLSchema" xmlns:xs="http://www.w3.org/2001/XMLSchema" xmlns:p="http://schemas.microsoft.com/office/2006/metadata/properties" xmlns:ns2="68fa79af-49c9-4951-b1a0-4eca2d5398df" xmlns:ns3="9e442b2c-a9ee-44c5-809f-6cafd1ee452d" targetNamespace="http://schemas.microsoft.com/office/2006/metadata/properties" ma:root="true" ma:fieldsID="6834e23d574110f1de1bca1043c50e7c" ns2:_="" ns3:_="">
    <xsd:import namespace="68fa79af-49c9-4951-b1a0-4eca2d5398df"/>
    <xsd:import namespace="9e442b2c-a9ee-44c5-809f-6cafd1ee45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a79af-49c9-4951-b1a0-4eca2d5398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3b0ad5e2-dd37-4b24-9842-044369a8da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42b2c-a9ee-44c5-809f-6cafd1ee452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0682eb-c7bf-41cf-8ccf-bd9876e57bf3}" ma:internalName="TaxCatchAll" ma:showField="CatchAllData" ma:web="9e442b2c-a9ee-44c5-809f-6cafd1ee45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35A0BF-B4BF-4881-B0A6-F053D39C5A27}">
  <ds:schemaRefs>
    <ds:schemaRef ds:uri="9e442b2c-a9ee-44c5-809f-6cafd1ee452d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68fa79af-49c9-4951-b1a0-4eca2d5398d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A99478E-C5D0-4760-BC5A-FD22FB1DC3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7136A0-0ED0-4E2B-92C3-34E35922AC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fa79af-49c9-4951-b1a0-4eca2d5398df"/>
    <ds:schemaRef ds:uri="9e442b2c-a9ee-44c5-809f-6cafd1ee45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Netto na brutto</vt:lpstr>
      <vt:lpstr>Brutto na netto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Sokoła</dc:creator>
  <cp:lastModifiedBy>User</cp:lastModifiedBy>
  <dcterms:created xsi:type="dcterms:W3CDTF">2026-10-27T08:43:08Z</dcterms:created>
  <dcterms:modified xsi:type="dcterms:W3CDTF">2026-11-03T17:36:15Z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0x0101006A7714B8E4721043A535405745B9FCA4</vt:lpwstr>
  </property>
</Properties>
</file>